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 activeTab="2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Plan1!$A$1:$G$19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3" l="1"/>
  <c r="I21" i="3" l="1"/>
  <c r="J21" i="3" s="1"/>
  <c r="K21" i="3" s="1"/>
  <c r="I6" i="3" l="1"/>
  <c r="J6" i="3" s="1"/>
</calcChain>
</file>

<file path=xl/sharedStrings.xml><?xml version="1.0" encoding="utf-8"?>
<sst xmlns="http://schemas.openxmlformats.org/spreadsheetml/2006/main" count="77" uniqueCount="46">
  <si>
    <t>OP</t>
  </si>
  <si>
    <t>EQUIPAMENTO</t>
  </si>
  <si>
    <t>CLIENTE</t>
  </si>
  <si>
    <t>PREVISÃO</t>
  </si>
  <si>
    <t>MATERIA PRIMA</t>
  </si>
  <si>
    <t>MONTAGEM</t>
  </si>
  <si>
    <t>ARP600BI 220V MONOFÁSICA</t>
  </si>
  <si>
    <t>ARP800BI 220V MONOFÁSICA</t>
  </si>
  <si>
    <t>NOVA ARP450 CONCEITO SOFT</t>
  </si>
  <si>
    <t>ACAI50BI 220V MONOFÁSICA</t>
  </si>
  <si>
    <t>ARP450BI BALCÃO 220V MONOFÁSICA</t>
  </si>
  <si>
    <t>MDL LELIS</t>
  </si>
  <si>
    <t>RAIO DE SOL</t>
  </si>
  <si>
    <t>SETOR</t>
  </si>
  <si>
    <t>Produção</t>
  </si>
  <si>
    <t xml:space="preserve">SOFT400 </t>
  </si>
  <si>
    <t>ARP800CB 380V TRIFÁSICA</t>
  </si>
  <si>
    <t>ARP800CB 220V MONOFÁSICA</t>
  </si>
  <si>
    <t>MARCO</t>
  </si>
  <si>
    <t>TADEU</t>
  </si>
  <si>
    <t>ISAAC</t>
  </si>
  <si>
    <t>ICE DREAMS</t>
  </si>
  <si>
    <t>Manutenção</t>
  </si>
  <si>
    <t>ARP150BI 220V MONOFÁSICA</t>
  </si>
  <si>
    <t>Acabado</t>
  </si>
  <si>
    <t>BATEDOR MIXER C10</t>
  </si>
  <si>
    <t>SUPORTE MESA</t>
  </si>
  <si>
    <t>JULIO CESAR</t>
  </si>
  <si>
    <t>ARP450BI 220V MONOFÁSICA</t>
  </si>
  <si>
    <t>ROSIANE</t>
  </si>
  <si>
    <t>ARP200BI BALCÃO 220V MONOFÁSICA</t>
  </si>
  <si>
    <t>Lucro Liquido Bruto</t>
  </si>
  <si>
    <t>Lucro Dia</t>
  </si>
  <si>
    <t>Custo Médio por Produto</t>
  </si>
  <si>
    <t>Valor Médio de Venda</t>
  </si>
  <si>
    <t>MilkShake 250ML</t>
  </si>
  <si>
    <t>Sundae 175ML</t>
  </si>
  <si>
    <t>Casquinha 100ML</t>
  </si>
  <si>
    <t>Tigela 240ML</t>
  </si>
  <si>
    <t>Tigela 360ML</t>
  </si>
  <si>
    <t>Venda Diária</t>
  </si>
  <si>
    <t>Lucro Bruto Liquido Mensal</t>
  </si>
  <si>
    <t>Custo Médio</t>
  </si>
  <si>
    <t>Lucro Bruto Mensal</t>
  </si>
  <si>
    <r>
      <rPr>
        <sz val="34"/>
        <color theme="0"/>
        <rFont val="Calibri"/>
        <family val="2"/>
      </rPr>
      <t xml:space="preserve">Simule quanto pode </t>
    </r>
    <r>
      <rPr>
        <b/>
        <sz val="34"/>
        <color theme="0"/>
        <rFont val="Calibri"/>
        <family val="2"/>
      </rPr>
      <t>LUCRAR</t>
    </r>
    <r>
      <rPr>
        <sz val="34"/>
        <color theme="0"/>
        <rFont val="Calibri"/>
        <family val="2"/>
      </rPr>
      <t xml:space="preserve"> com a venda de sorvete por mês</t>
    </r>
  </si>
  <si>
    <r>
      <t xml:space="preserve">Simule quanto pode </t>
    </r>
    <r>
      <rPr>
        <b/>
        <sz val="34"/>
        <color theme="0"/>
        <rFont val="Calibri"/>
        <family val="2"/>
        <scheme val="minor"/>
      </rPr>
      <t>LUCRAR</t>
    </r>
    <r>
      <rPr>
        <sz val="34"/>
        <color theme="0"/>
        <rFont val="Calibri"/>
        <family val="2"/>
        <scheme val="minor"/>
      </rPr>
      <t xml:space="preserve"> com a venda de Açaí por mês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</si>
</sst>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8"/>
      <color rgb="FF0070C0"/>
      <name val="Arial Black"/>
      <family val="2"/>
    </font>
    <font>
      <sz val="18"/>
      <color theme="1"/>
      <name val="Arial Black"/>
      <family val="2"/>
    </font>
    <font>
      <sz val="18"/>
      <color rgb="FF7030A0"/>
      <name val="Arial Black"/>
      <family val="2"/>
    </font>
    <font>
      <sz val="9"/>
      <color theme="1"/>
      <name val="Arial"/>
      <family val="2"/>
    </font>
    <font>
      <sz val="34"/>
      <color theme="0"/>
      <name val="Calibri"/>
      <family val="2"/>
    </font>
    <font>
      <b/>
      <sz val="34"/>
      <color theme="0"/>
      <name val="Calibri"/>
      <family val="2"/>
    </font>
    <font>
      <sz val="11"/>
      <color theme="0"/>
      <name val="Arial Black"/>
      <family val="2"/>
    </font>
    <font>
      <sz val="18"/>
      <color theme="9" tint="-0.249977111117893"/>
      <name val="Arial Black"/>
      <family val="2"/>
    </font>
    <font>
      <sz val="11"/>
      <color rgb="FFFFFFFF"/>
      <name val="Arial Black"/>
      <family val="2"/>
    </font>
    <font>
      <sz val="14"/>
      <color rgb="FFFFFFFF"/>
      <name val="Arial Black"/>
      <family val="2"/>
    </font>
    <font>
      <b/>
      <sz val="9"/>
      <color rgb="FFFFFFFF"/>
      <name val="Arial"/>
      <family val="2"/>
    </font>
    <font>
      <b/>
      <sz val="9"/>
      <color rgb="FFFFFFFF"/>
      <name val="Calibri"/>
      <family val="2"/>
      <scheme val="minor"/>
    </font>
    <font>
      <sz val="9"/>
      <color rgb="FFFFFFFF"/>
      <name val="Arial"/>
      <family val="2"/>
    </font>
    <font>
      <sz val="18"/>
      <color theme="1" tint="0.249977111117893"/>
      <name val="Arial Black"/>
      <family val="2"/>
    </font>
    <font>
      <sz val="34"/>
      <color theme="0"/>
      <name val="Calibri"/>
      <family val="2"/>
      <scheme val="minor"/>
    </font>
    <font>
      <b/>
      <sz val="34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4B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69A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/>
      <protection locked="0"/>
    </xf>
    <xf numFmtId="44" fontId="4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protection locked="0"/>
    </xf>
    <xf numFmtId="44" fontId="4" fillId="3" borderId="0" xfId="1" applyFont="1" applyFill="1" applyBorder="1" applyAlignment="1" applyProtection="1">
      <alignment horizontal="center"/>
      <protection locked="0"/>
    </xf>
    <xf numFmtId="44" fontId="4" fillId="3" borderId="0" xfId="1" applyFont="1" applyFill="1" applyBorder="1" applyAlignment="1" applyProtection="1">
      <protection locked="0"/>
    </xf>
    <xf numFmtId="44" fontId="4" fillId="3" borderId="0" xfId="0" applyNumberFormat="1" applyFont="1" applyFill="1" applyBorder="1" applyAlignment="1" applyProtection="1">
      <alignment horizontal="center"/>
      <protection locked="0"/>
    </xf>
    <xf numFmtId="44" fontId="6" fillId="3" borderId="0" xfId="1" applyFont="1" applyFill="1" applyBorder="1" applyAlignment="1" applyProtection="1">
      <alignment horizontal="center" vertical="center"/>
      <protection locked="0"/>
    </xf>
    <xf numFmtId="44" fontId="5" fillId="3" borderId="0" xfId="0" applyNumberFormat="1" applyFont="1" applyFill="1" applyBorder="1" applyAlignment="1" applyProtection="1">
      <alignment horizontal="center" vertical="center"/>
      <protection locked="0"/>
    </xf>
    <xf numFmtId="44" fontId="4" fillId="3" borderId="15" xfId="0" applyNumberFormat="1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44" fontId="4" fillId="4" borderId="0" xfId="1" applyFont="1" applyFill="1" applyBorder="1" applyAlignment="1" applyProtection="1">
      <alignment horizontal="center"/>
      <protection locked="0"/>
    </xf>
    <xf numFmtId="44" fontId="4" fillId="4" borderId="0" xfId="0" applyNumberFormat="1" applyFont="1" applyFill="1" applyBorder="1" applyAlignment="1" applyProtection="1">
      <alignment horizontal="center"/>
      <protection locked="0"/>
    </xf>
    <xf numFmtId="44" fontId="12" fillId="4" borderId="10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left"/>
      <protection locked="0"/>
    </xf>
    <xf numFmtId="44" fontId="17" fillId="3" borderId="0" xfId="1" applyFont="1" applyFill="1" applyBorder="1" applyAlignment="1" applyProtection="1">
      <alignment horizontal="center"/>
    </xf>
    <xf numFmtId="44" fontId="18" fillId="4" borderId="10" xfId="1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protection locked="0"/>
    </xf>
    <xf numFmtId="44" fontId="4" fillId="5" borderId="0" xfId="1" applyFont="1" applyFill="1" applyBorder="1" applyAlignment="1" applyProtection="1">
      <alignment horizontal="center"/>
      <protection locked="0"/>
    </xf>
    <xf numFmtId="44" fontId="4" fillId="5" borderId="0" xfId="1" applyFont="1" applyFill="1" applyBorder="1" applyAlignment="1" applyProtection="1">
      <protection locked="0"/>
    </xf>
    <xf numFmtId="44" fontId="4" fillId="5" borderId="0" xfId="0" applyNumberFormat="1" applyFont="1" applyFill="1" applyBorder="1" applyAlignment="1" applyProtection="1">
      <alignment horizontal="center"/>
      <protection locked="0"/>
    </xf>
    <xf numFmtId="44" fontId="6" fillId="5" borderId="0" xfId="1" applyFont="1" applyFill="1" applyBorder="1" applyAlignment="1" applyProtection="1">
      <alignment horizontal="center" vertical="center"/>
      <protection locked="0"/>
    </xf>
    <xf numFmtId="44" fontId="7" fillId="5" borderId="0" xfId="0" applyNumberFormat="1" applyFont="1" applyFill="1" applyBorder="1" applyAlignment="1" applyProtection="1">
      <alignment horizontal="center" vertical="center"/>
      <protection locked="0"/>
    </xf>
    <xf numFmtId="44" fontId="4" fillId="5" borderId="15" xfId="0" applyNumberFormat="1" applyFont="1" applyFill="1" applyBorder="1" applyAlignment="1" applyProtection="1">
      <alignment horizontal="center"/>
      <protection locked="0"/>
    </xf>
    <xf numFmtId="0" fontId="21" fillId="5" borderId="0" xfId="0" applyFont="1" applyFill="1" applyAlignment="1" applyProtection="1">
      <alignment horizontal="center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0" fontId="22" fillId="5" borderId="0" xfId="0" applyFont="1" applyFill="1" applyBorder="1" applyAlignment="1" applyProtection="1">
      <alignment horizontal="left"/>
      <protection locked="0"/>
    </xf>
    <xf numFmtId="44" fontId="21" fillId="5" borderId="0" xfId="1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0" fontId="19" fillId="5" borderId="14" xfId="0" applyFont="1" applyFill="1" applyBorder="1" applyAlignment="1" applyProtection="1">
      <alignment horizontal="center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FF"/>
      <color rgb="FF8D69A2"/>
      <color rgb="FF0074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76200</xdr:rowOff>
    </xdr:from>
    <xdr:to>
      <xdr:col>12</xdr:col>
      <xdr:colOff>91440</xdr:colOff>
      <xdr:row>0</xdr:row>
      <xdr:rowOff>1454914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AD96B034-F95D-CA1A-5C67-BE2D143B7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76200"/>
          <a:ext cx="12420600" cy="1378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00"/>
  <sheetViews>
    <sheetView workbookViewId="0">
      <selection activeCell="H20" sqref="H20"/>
    </sheetView>
  </sheetViews>
  <sheetFormatPr defaultColWidth="41" defaultRowHeight="11.25" x14ac:dyDescent="0.25"/>
  <cols>
    <col min="1" max="1" width="7.7109375" style="2" bestFit="1" customWidth="1"/>
    <col min="2" max="2" width="56" style="2" customWidth="1"/>
    <col min="3" max="3" width="12.85546875" style="2" customWidth="1"/>
    <col min="4" max="4" width="13.28515625" style="2" customWidth="1"/>
    <col min="5" max="5" width="25" style="1" customWidth="1"/>
    <col min="6" max="6" width="26.85546875" style="1" customWidth="1"/>
    <col min="7" max="7" width="13.85546875" style="2" customWidth="1"/>
    <col min="8" max="16384" width="41" style="2"/>
  </cols>
  <sheetData>
    <row r="1" spans="1:7" s="1" customFormat="1" ht="24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13</v>
      </c>
    </row>
    <row r="2" spans="1:7" ht="24" customHeight="1" x14ac:dyDescent="0.25">
      <c r="A2" s="6">
        <v>300</v>
      </c>
      <c r="B2" s="7" t="s">
        <v>6</v>
      </c>
      <c r="C2" s="7"/>
      <c r="D2" s="7"/>
      <c r="E2" s="8">
        <v>83</v>
      </c>
      <c r="F2" s="8">
        <v>70</v>
      </c>
      <c r="G2" s="9" t="s">
        <v>14</v>
      </c>
    </row>
    <row r="3" spans="1:7" ht="24" customHeight="1" x14ac:dyDescent="0.25">
      <c r="A3" s="6">
        <v>301</v>
      </c>
      <c r="B3" s="7" t="s">
        <v>6</v>
      </c>
      <c r="C3" s="7"/>
      <c r="D3" s="7"/>
      <c r="E3" s="8">
        <v>83</v>
      </c>
      <c r="F3" s="8">
        <v>70</v>
      </c>
      <c r="G3" s="9" t="s">
        <v>14</v>
      </c>
    </row>
    <row r="4" spans="1:7" ht="24" customHeight="1" x14ac:dyDescent="0.25">
      <c r="A4" s="6">
        <v>307</v>
      </c>
      <c r="B4" s="7" t="s">
        <v>6</v>
      </c>
      <c r="C4" s="7"/>
      <c r="D4" s="7"/>
      <c r="E4" s="8">
        <v>80</v>
      </c>
      <c r="F4" s="8">
        <v>65</v>
      </c>
      <c r="G4" s="9" t="s">
        <v>14</v>
      </c>
    </row>
    <row r="5" spans="1:7" ht="24" customHeight="1" x14ac:dyDescent="0.25">
      <c r="A5" s="6">
        <v>317</v>
      </c>
      <c r="B5" s="7" t="s">
        <v>7</v>
      </c>
      <c r="C5" s="7" t="s">
        <v>11</v>
      </c>
      <c r="D5" s="10">
        <v>44301</v>
      </c>
      <c r="E5" s="8">
        <v>72</v>
      </c>
      <c r="F5" s="8">
        <v>25</v>
      </c>
      <c r="G5" s="9" t="s">
        <v>14</v>
      </c>
    </row>
    <row r="6" spans="1:7" ht="24" customHeight="1" x14ac:dyDescent="0.25">
      <c r="A6" s="6">
        <v>1384</v>
      </c>
      <c r="B6" s="7" t="s">
        <v>8</v>
      </c>
      <c r="C6" s="7"/>
      <c r="D6" s="7"/>
      <c r="E6" s="8">
        <v>77</v>
      </c>
      <c r="F6" s="8">
        <v>60</v>
      </c>
      <c r="G6" s="9" t="s">
        <v>14</v>
      </c>
    </row>
    <row r="7" spans="1:7" ht="24" customHeight="1" x14ac:dyDescent="0.25">
      <c r="A7" s="6">
        <v>1429</v>
      </c>
      <c r="B7" s="7" t="s">
        <v>9</v>
      </c>
      <c r="C7" s="7" t="s">
        <v>12</v>
      </c>
      <c r="D7" s="10">
        <v>44231</v>
      </c>
      <c r="E7" s="8">
        <v>60</v>
      </c>
      <c r="F7" s="8">
        <v>35</v>
      </c>
      <c r="G7" s="9" t="s">
        <v>14</v>
      </c>
    </row>
    <row r="8" spans="1:7" ht="24" customHeight="1" x14ac:dyDescent="0.25">
      <c r="A8" s="6">
        <v>1440</v>
      </c>
      <c r="B8" s="7" t="s">
        <v>30</v>
      </c>
      <c r="C8" s="7" t="s">
        <v>29</v>
      </c>
      <c r="D8" s="10">
        <v>44252</v>
      </c>
      <c r="E8" s="8">
        <v>0</v>
      </c>
      <c r="F8" s="8">
        <v>0</v>
      </c>
      <c r="G8" s="9" t="s">
        <v>14</v>
      </c>
    </row>
    <row r="9" spans="1:7" ht="24" customHeight="1" x14ac:dyDescent="0.25">
      <c r="A9" s="6">
        <v>1430</v>
      </c>
      <c r="B9" s="7" t="s">
        <v>10</v>
      </c>
      <c r="C9" s="7" t="s">
        <v>12</v>
      </c>
      <c r="D9" s="10">
        <v>44231</v>
      </c>
      <c r="E9" s="8">
        <v>60</v>
      </c>
      <c r="F9" s="8">
        <v>25</v>
      </c>
      <c r="G9" s="9" t="s">
        <v>14</v>
      </c>
    </row>
    <row r="10" spans="1:7" ht="24" hidden="1" customHeight="1" x14ac:dyDescent="0.3">
      <c r="A10" s="6"/>
      <c r="B10" s="7" t="s">
        <v>15</v>
      </c>
      <c r="C10" s="7" t="s">
        <v>18</v>
      </c>
      <c r="D10" s="7"/>
      <c r="E10" s="8">
        <v>100</v>
      </c>
      <c r="F10" s="8">
        <v>85</v>
      </c>
      <c r="G10" s="9" t="s">
        <v>22</v>
      </c>
    </row>
    <row r="11" spans="1:7" ht="24" hidden="1" customHeight="1" x14ac:dyDescent="0.3">
      <c r="A11" s="6"/>
      <c r="B11" s="7" t="s">
        <v>15</v>
      </c>
      <c r="C11" s="7" t="s">
        <v>18</v>
      </c>
      <c r="D11" s="7"/>
      <c r="E11" s="8">
        <v>100</v>
      </c>
      <c r="F11" s="8">
        <v>70</v>
      </c>
      <c r="G11" s="9" t="s">
        <v>22</v>
      </c>
    </row>
    <row r="12" spans="1:7" ht="24" hidden="1" customHeight="1" x14ac:dyDescent="0.3">
      <c r="A12" s="6"/>
      <c r="B12" s="7" t="s">
        <v>15</v>
      </c>
      <c r="C12" s="7" t="s">
        <v>19</v>
      </c>
      <c r="D12" s="7"/>
      <c r="E12" s="8">
        <v>100</v>
      </c>
      <c r="F12" s="8">
        <v>0</v>
      </c>
      <c r="G12" s="9" t="s">
        <v>22</v>
      </c>
    </row>
    <row r="13" spans="1:7" ht="24" hidden="1" customHeight="1" x14ac:dyDescent="0.3">
      <c r="A13" s="6"/>
      <c r="B13" s="7" t="s">
        <v>16</v>
      </c>
      <c r="C13" s="7" t="s">
        <v>21</v>
      </c>
      <c r="D13" s="7"/>
      <c r="E13" s="8">
        <v>80</v>
      </c>
      <c r="F13" s="8">
        <v>30</v>
      </c>
      <c r="G13" s="9" t="s">
        <v>22</v>
      </c>
    </row>
    <row r="14" spans="1:7" ht="24" hidden="1" customHeight="1" x14ac:dyDescent="0.3">
      <c r="A14" s="6"/>
      <c r="B14" s="7" t="s">
        <v>17</v>
      </c>
      <c r="C14" s="7" t="s">
        <v>20</v>
      </c>
      <c r="D14" s="7"/>
      <c r="E14" s="8">
        <v>100</v>
      </c>
      <c r="F14" s="8">
        <v>30</v>
      </c>
      <c r="G14" s="9" t="s">
        <v>22</v>
      </c>
    </row>
    <row r="15" spans="1:7" ht="24" hidden="1" customHeight="1" x14ac:dyDescent="0.3">
      <c r="A15" s="6"/>
      <c r="B15" s="7" t="s">
        <v>23</v>
      </c>
      <c r="C15" s="7"/>
      <c r="D15" s="7"/>
      <c r="E15" s="8">
        <v>100</v>
      </c>
      <c r="F15" s="8">
        <v>100</v>
      </c>
      <c r="G15" s="9" t="s">
        <v>24</v>
      </c>
    </row>
    <row r="16" spans="1:7" ht="24" hidden="1" customHeight="1" x14ac:dyDescent="0.3">
      <c r="A16" s="6"/>
      <c r="B16" s="7" t="s">
        <v>25</v>
      </c>
      <c r="C16" s="7"/>
      <c r="D16" s="7"/>
      <c r="E16" s="8">
        <v>100</v>
      </c>
      <c r="F16" s="8">
        <v>100</v>
      </c>
      <c r="G16" s="9" t="s">
        <v>24</v>
      </c>
    </row>
    <row r="17" spans="1:7" ht="24" hidden="1" customHeight="1" x14ac:dyDescent="0.3">
      <c r="A17" s="6">
        <v>1430</v>
      </c>
      <c r="B17" s="7" t="s">
        <v>28</v>
      </c>
      <c r="C17" s="7"/>
      <c r="D17" s="7"/>
      <c r="E17" s="8">
        <v>80</v>
      </c>
      <c r="F17" s="8">
        <v>80</v>
      </c>
      <c r="G17" s="9" t="s">
        <v>24</v>
      </c>
    </row>
    <row r="18" spans="1:7" ht="24" hidden="1" customHeight="1" x14ac:dyDescent="0.3">
      <c r="A18" s="6"/>
      <c r="B18" s="7" t="s">
        <v>26</v>
      </c>
      <c r="C18" s="7"/>
      <c r="D18" s="7"/>
      <c r="E18" s="8">
        <v>100</v>
      </c>
      <c r="F18" s="8">
        <v>100</v>
      </c>
      <c r="G18" s="9" t="s">
        <v>24</v>
      </c>
    </row>
    <row r="19" spans="1:7" ht="24" hidden="1" customHeight="1" x14ac:dyDescent="0.3">
      <c r="A19" s="11">
        <v>298</v>
      </c>
      <c r="B19" s="12" t="s">
        <v>6</v>
      </c>
      <c r="C19" s="12" t="s">
        <v>27</v>
      </c>
      <c r="D19" s="12"/>
      <c r="E19" s="13">
        <v>100</v>
      </c>
      <c r="F19" s="13">
        <v>100</v>
      </c>
      <c r="G19" s="14" t="s">
        <v>24</v>
      </c>
    </row>
    <row r="20" spans="1:7" ht="24" customHeight="1" x14ac:dyDescent="0.3"/>
    <row r="21" spans="1:7" ht="24" customHeight="1" x14ac:dyDescent="0.3"/>
    <row r="22" spans="1:7" ht="24" customHeight="1" x14ac:dyDescent="0.3"/>
    <row r="23" spans="1:7" ht="24" customHeight="1" x14ac:dyDescent="0.3"/>
    <row r="24" spans="1:7" ht="24" customHeight="1" x14ac:dyDescent="0.3"/>
    <row r="25" spans="1:7" ht="24" customHeight="1" x14ac:dyDescent="0.3"/>
    <row r="26" spans="1:7" ht="24" customHeight="1" x14ac:dyDescent="0.3"/>
    <row r="27" spans="1:7" ht="24" customHeight="1" x14ac:dyDescent="0.3"/>
    <row r="28" spans="1:7" ht="24" customHeight="1" x14ac:dyDescent="0.3"/>
    <row r="29" spans="1:7" ht="24" customHeight="1" x14ac:dyDescent="0.3"/>
    <row r="30" spans="1:7" ht="24" customHeight="1" x14ac:dyDescent="0.3"/>
    <row r="31" spans="1:7" ht="24" customHeight="1" x14ac:dyDescent="0.3"/>
    <row r="32" spans="1:7" ht="24" customHeight="1" x14ac:dyDescent="0.3"/>
    <row r="33" ht="24" customHeight="1" x14ac:dyDescent="0.3"/>
    <row r="34" ht="24" customHeight="1" x14ac:dyDescent="0.25"/>
    <row r="35" ht="24" customHeight="1" x14ac:dyDescent="0.25"/>
    <row r="36" ht="24" customHeight="1" x14ac:dyDescent="0.25"/>
    <row r="37" ht="24" customHeight="1" x14ac:dyDescent="0.25"/>
    <row r="38" ht="24" customHeight="1" x14ac:dyDescent="0.25"/>
    <row r="39" ht="24" customHeight="1" x14ac:dyDescent="0.25"/>
    <row r="40" ht="24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</sheetData>
  <autoFilter ref="A1:G19">
    <filterColumn colId="6">
      <filters>
        <filter val="Produção"/>
      </filters>
    </filterColumn>
  </autoFilter>
  <conditionalFormatting sqref="E1:E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{1CF948D4-A45A-4931-A5C2-67141C97353E}</x14:id>
        </ext>
      </extLs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F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{90B142AD-7790-4D59-A571-F9F92ABD63B6}</x14:id>
        </ext>
      </extLs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F948D4-A45A-4931-A5C2-67141C9735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90B142AD-7790-4D59-A571-F9F92ABD63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3" workbookViewId="0">
      <selection activeCell="K25" sqref="K25"/>
    </sheetView>
  </sheetViews>
  <sheetFormatPr defaultColWidth="9.140625" defaultRowHeight="18.75" x14ac:dyDescent="0.4"/>
  <cols>
    <col min="1" max="1" width="13.140625" style="15" customWidth="1"/>
    <col min="2" max="2" width="6.7109375" style="15" customWidth="1"/>
    <col min="3" max="3" width="5" style="15" customWidth="1"/>
    <col min="4" max="4" width="9.140625" style="15"/>
    <col min="5" max="5" width="23.7109375" style="15" customWidth="1"/>
    <col min="6" max="6" width="24" style="15" customWidth="1"/>
    <col min="7" max="7" width="26.42578125" style="15" customWidth="1"/>
    <col min="8" max="8" width="22.28515625" style="15" bestFit="1" customWidth="1"/>
    <col min="9" max="9" width="25" style="15" hidden="1" customWidth="1"/>
    <col min="10" max="10" width="14.5703125" style="15" hidden="1" customWidth="1"/>
    <col min="11" max="11" width="32.28515625" style="15" customWidth="1"/>
    <col min="12" max="12" width="20.140625" style="15" customWidth="1"/>
    <col min="13" max="13" width="9.140625" style="15"/>
    <col min="14" max="14" width="16.7109375" style="15" bestFit="1" customWidth="1"/>
    <col min="15" max="16384" width="9.140625" style="15"/>
  </cols>
  <sheetData>
    <row r="1" spans="1:14" ht="115.15" customHeight="1" x14ac:dyDescent="0.45">
      <c r="A1" s="17"/>
      <c r="G1" s="33"/>
    </row>
    <row r="2" spans="1:14" ht="33.75" customHeight="1" x14ac:dyDescent="0.4">
      <c r="B2" s="72" t="s">
        <v>44</v>
      </c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4" ht="38.25" customHeight="1" x14ac:dyDescent="0.4">
      <c r="B3" s="75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4" ht="17.45" x14ac:dyDescent="0.45">
      <c r="B4" s="18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4" ht="29.25" customHeight="1" x14ac:dyDescent="0.4">
      <c r="B5" s="18"/>
      <c r="C5" s="19"/>
      <c r="D5" s="19"/>
      <c r="E5" s="34" t="s">
        <v>42</v>
      </c>
      <c r="F5" s="19"/>
      <c r="G5" s="34" t="s">
        <v>34</v>
      </c>
      <c r="H5" s="21"/>
      <c r="I5" s="19" t="s">
        <v>31</v>
      </c>
      <c r="J5" s="19" t="s">
        <v>32</v>
      </c>
      <c r="K5" s="34" t="s">
        <v>43</v>
      </c>
      <c r="L5" s="20"/>
      <c r="N5" s="16"/>
    </row>
    <row r="6" spans="1:14" ht="37.5" customHeight="1" x14ac:dyDescent="0.45">
      <c r="B6" s="18"/>
      <c r="C6" s="19"/>
      <c r="D6" s="19"/>
      <c r="E6" s="44">
        <v>2</v>
      </c>
      <c r="F6" s="22"/>
      <c r="G6" s="44">
        <v>7</v>
      </c>
      <c r="H6" s="23"/>
      <c r="I6" s="35">
        <f>G6-E6</f>
        <v>5</v>
      </c>
      <c r="J6" s="36">
        <f>G9*I6</f>
        <v>225</v>
      </c>
      <c r="K6" s="37">
        <f>J6*26</f>
        <v>5850</v>
      </c>
      <c r="L6" s="20"/>
    </row>
    <row r="7" spans="1:14" ht="37.5" customHeight="1" x14ac:dyDescent="0.45">
      <c r="B7" s="18"/>
      <c r="C7" s="19"/>
      <c r="D7" s="19"/>
      <c r="E7" s="25"/>
      <c r="F7" s="22"/>
      <c r="G7" s="25"/>
      <c r="H7" s="23"/>
      <c r="I7" s="22"/>
      <c r="J7" s="24"/>
      <c r="K7" s="26"/>
      <c r="L7" s="20"/>
    </row>
    <row r="8" spans="1:14" ht="22.5" x14ac:dyDescent="0.45">
      <c r="B8" s="18"/>
      <c r="C8" s="19"/>
      <c r="D8" s="19"/>
      <c r="E8" s="19"/>
      <c r="F8" s="19"/>
      <c r="G8" s="39" t="s">
        <v>40</v>
      </c>
      <c r="H8" s="19"/>
      <c r="I8" s="19"/>
      <c r="J8" s="19"/>
      <c r="K8" s="19"/>
      <c r="L8" s="20"/>
    </row>
    <row r="9" spans="1:14" ht="17.45" x14ac:dyDescent="0.45">
      <c r="B9" s="18"/>
      <c r="C9" s="19"/>
      <c r="D9" s="19"/>
      <c r="E9" s="19"/>
      <c r="F9" s="19"/>
      <c r="G9" s="38">
        <v>45</v>
      </c>
      <c r="H9" s="19"/>
      <c r="I9" s="19"/>
      <c r="J9" s="19"/>
      <c r="K9" s="19"/>
      <c r="L9" s="27"/>
    </row>
    <row r="10" spans="1:14" ht="17.45" x14ac:dyDescent="0.4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4" ht="17.45" x14ac:dyDescent="0.45">
      <c r="B11" s="18"/>
      <c r="C11" s="19"/>
      <c r="D11" s="28"/>
      <c r="E11" s="29"/>
      <c r="F11" s="41" t="s">
        <v>37</v>
      </c>
      <c r="G11" s="41" t="s">
        <v>36</v>
      </c>
      <c r="H11" s="41" t="s">
        <v>35</v>
      </c>
      <c r="I11" s="19"/>
      <c r="J11" s="19"/>
      <c r="K11" s="19"/>
      <c r="L11" s="20"/>
    </row>
    <row r="12" spans="1:14" x14ac:dyDescent="0.4">
      <c r="B12" s="18"/>
      <c r="C12" s="19"/>
      <c r="D12" s="42" t="s">
        <v>33</v>
      </c>
      <c r="E12" s="40"/>
      <c r="F12" s="43">
        <v>0.8</v>
      </c>
      <c r="G12" s="43">
        <v>2</v>
      </c>
      <c r="H12" s="43">
        <v>2.5</v>
      </c>
      <c r="I12" s="19"/>
      <c r="J12" s="19"/>
      <c r="K12" s="19"/>
      <c r="L12" s="20"/>
    </row>
    <row r="13" spans="1:14" x14ac:dyDescent="0.4">
      <c r="B13" s="18"/>
      <c r="C13" s="19"/>
      <c r="D13" s="42" t="s">
        <v>34</v>
      </c>
      <c r="E13" s="40"/>
      <c r="F13" s="43">
        <v>3</v>
      </c>
      <c r="G13" s="43">
        <v>5</v>
      </c>
      <c r="H13" s="43">
        <v>7</v>
      </c>
      <c r="I13" s="19"/>
      <c r="J13" s="19"/>
      <c r="K13" s="19"/>
      <c r="L13" s="20"/>
    </row>
    <row r="14" spans="1:14" ht="17.45" x14ac:dyDescent="0.4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4" ht="9" customHeight="1" x14ac:dyDescent="0.45"/>
    <row r="16" spans="1:14" ht="4.9000000000000004" customHeight="1" x14ac:dyDescent="0.45"/>
    <row r="17" spans="2:12" ht="17.45" x14ac:dyDescent="0.45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2:12" ht="43.5" x14ac:dyDescent="0.65">
      <c r="B18" s="69" t="s">
        <v>45</v>
      </c>
      <c r="C18" s="70"/>
      <c r="D18" s="70"/>
      <c r="E18" s="70"/>
      <c r="F18" s="70"/>
      <c r="G18" s="70"/>
      <c r="H18" s="70"/>
      <c r="I18" s="70"/>
      <c r="J18" s="70"/>
      <c r="K18" s="70"/>
      <c r="L18" s="71"/>
    </row>
    <row r="19" spans="2:12" ht="17.45" x14ac:dyDescent="0.45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50"/>
    </row>
    <row r="20" spans="2:12" x14ac:dyDescent="0.4">
      <c r="B20" s="48"/>
      <c r="C20" s="49"/>
      <c r="D20" s="49"/>
      <c r="E20" s="51" t="s">
        <v>42</v>
      </c>
      <c r="F20" s="49"/>
      <c r="G20" s="51" t="s">
        <v>34</v>
      </c>
      <c r="H20" s="52"/>
      <c r="I20" s="49" t="s">
        <v>31</v>
      </c>
      <c r="J20" s="49" t="s">
        <v>32</v>
      </c>
      <c r="K20" s="51" t="s">
        <v>41</v>
      </c>
      <c r="L20" s="50"/>
    </row>
    <row r="21" spans="2:12" ht="27" x14ac:dyDescent="0.4">
      <c r="B21" s="48"/>
      <c r="C21" s="49"/>
      <c r="D21" s="49"/>
      <c r="E21" s="44">
        <v>1.5</v>
      </c>
      <c r="F21" s="53"/>
      <c r="G21" s="44">
        <v>4</v>
      </c>
      <c r="H21" s="54"/>
      <c r="I21" s="53">
        <f>G21-E21</f>
        <v>2.5</v>
      </c>
      <c r="J21" s="55">
        <f>G24*I21</f>
        <v>75</v>
      </c>
      <c r="K21" s="37">
        <f>J21*26</f>
        <v>1950</v>
      </c>
      <c r="L21" s="50"/>
    </row>
    <row r="22" spans="2:12" ht="27" x14ac:dyDescent="0.4">
      <c r="B22" s="48"/>
      <c r="C22" s="49"/>
      <c r="D22" s="49"/>
      <c r="E22" s="56"/>
      <c r="F22" s="53"/>
      <c r="G22" s="56"/>
      <c r="H22" s="54"/>
      <c r="I22" s="53"/>
      <c r="J22" s="55"/>
      <c r="K22" s="57"/>
      <c r="L22" s="50"/>
    </row>
    <row r="23" spans="2:12" ht="22.5" x14ac:dyDescent="0.45">
      <c r="B23" s="48"/>
      <c r="C23" s="49"/>
      <c r="D23" s="49"/>
      <c r="E23" s="49"/>
      <c r="F23" s="49"/>
      <c r="G23" s="68" t="s">
        <v>40</v>
      </c>
      <c r="H23" s="49"/>
      <c r="I23" s="49"/>
      <c r="J23" s="49"/>
      <c r="K23" s="49"/>
      <c r="L23" s="50"/>
    </row>
    <row r="24" spans="2:12" x14ac:dyDescent="0.4">
      <c r="B24" s="48"/>
      <c r="C24" s="49"/>
      <c r="D24" s="49"/>
      <c r="E24" s="49"/>
      <c r="F24" s="49"/>
      <c r="G24" s="67">
        <v>30</v>
      </c>
      <c r="H24" s="49"/>
      <c r="I24" s="49"/>
      <c r="J24" s="49"/>
      <c r="K24" s="49"/>
      <c r="L24" s="58"/>
    </row>
    <row r="25" spans="2:12" x14ac:dyDescent="0.4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2:12" x14ac:dyDescent="0.4">
      <c r="B26" s="48"/>
      <c r="C26" s="49"/>
      <c r="D26" s="59"/>
      <c r="E26" s="60"/>
      <c r="F26" s="61" t="s">
        <v>37</v>
      </c>
      <c r="G26" s="61" t="s">
        <v>38</v>
      </c>
      <c r="H26" s="61" t="s">
        <v>39</v>
      </c>
      <c r="I26" s="49"/>
      <c r="J26" s="49"/>
      <c r="K26" s="49"/>
      <c r="L26" s="50"/>
    </row>
    <row r="27" spans="2:12" x14ac:dyDescent="0.4">
      <c r="B27" s="48"/>
      <c r="C27" s="49"/>
      <c r="D27" s="62" t="s">
        <v>33</v>
      </c>
      <c r="E27" s="61"/>
      <c r="F27" s="63">
        <v>1.5</v>
      </c>
      <c r="G27" s="63">
        <v>3</v>
      </c>
      <c r="H27" s="63">
        <v>3.5</v>
      </c>
      <c r="I27" s="49"/>
      <c r="J27" s="49"/>
      <c r="K27" s="49"/>
      <c r="L27" s="50"/>
    </row>
    <row r="28" spans="2:12" x14ac:dyDescent="0.4">
      <c r="B28" s="48"/>
      <c r="C28" s="49"/>
      <c r="D28" s="62" t="s">
        <v>34</v>
      </c>
      <c r="E28" s="61"/>
      <c r="F28" s="63">
        <v>4</v>
      </c>
      <c r="G28" s="63">
        <v>7</v>
      </c>
      <c r="H28" s="63">
        <v>10</v>
      </c>
      <c r="I28" s="49"/>
      <c r="J28" s="49"/>
      <c r="K28" s="49"/>
      <c r="L28" s="50"/>
    </row>
    <row r="29" spans="2:12" x14ac:dyDescent="0.4"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6"/>
    </row>
  </sheetData>
  <sheetProtection password="B283" sheet="1" objects="1" scenarios="1"/>
  <mergeCells count="2">
    <mergeCell ref="B18:L18"/>
    <mergeCell ref="B2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Neto</dc:creator>
  <cp:lastModifiedBy>Horacio Palleres</cp:lastModifiedBy>
  <dcterms:created xsi:type="dcterms:W3CDTF">2022-01-21T12:19:11Z</dcterms:created>
  <dcterms:modified xsi:type="dcterms:W3CDTF">2022-05-11T19:26:39Z</dcterms:modified>
</cp:coreProperties>
</file>